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ero\Documents\Zyto\Versammlung110418\"/>
    </mc:Choice>
  </mc:AlternateContent>
  <xr:revisionPtr revIDLastSave="0" documentId="13_ncr:1_{2F909A50-1FE0-46BB-9B9A-355490C52D01}" xr6:coauthVersionLast="31" xr6:coauthVersionMax="31" xr10:uidLastSave="{00000000-0000-0000-0000-000000000000}"/>
  <bookViews>
    <workbookView xWindow="360" yWindow="120" windowWidth="10410" windowHeight="733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Tabelle1!$A$1:$D$149</definedName>
  </definedNames>
  <calcPr calcId="179017"/>
</workbook>
</file>

<file path=xl/calcChain.xml><?xml version="1.0" encoding="utf-8"?>
<calcChain xmlns="http://schemas.openxmlformats.org/spreadsheetml/2006/main">
  <c r="C99" i="1" l="1"/>
  <c r="C93" i="1"/>
  <c r="C92" i="1"/>
  <c r="C33" i="1"/>
  <c r="C32" i="1"/>
  <c r="B61" i="1" l="1"/>
  <c r="C114" i="1" l="1"/>
</calcChain>
</file>

<file path=xl/sharedStrings.xml><?xml version="1.0" encoding="utf-8"?>
<sst xmlns="http://schemas.openxmlformats.org/spreadsheetml/2006/main" count="124" uniqueCount="117">
  <si>
    <t>Chemospikes</t>
  </si>
  <si>
    <t>Unterlagen</t>
  </si>
  <si>
    <t>Tupfer</t>
  </si>
  <si>
    <t>versch. PVC-Beutel</t>
  </si>
  <si>
    <t>Handschuhe</t>
  </si>
  <si>
    <t>Chemoprotect</t>
  </si>
  <si>
    <t>Pehasoft (Außenbereich)</t>
  </si>
  <si>
    <t>Rigibox</t>
  </si>
  <si>
    <t>versch. Kanülen</t>
  </si>
  <si>
    <t xml:space="preserve">versch. Spritzen </t>
  </si>
  <si>
    <t>div. Etiketten</t>
  </si>
  <si>
    <t>Beschriftungssystem</t>
  </si>
  <si>
    <t>Spezialabfallbehälter</t>
  </si>
  <si>
    <t>Desinfektionsmittel</t>
  </si>
  <si>
    <t>Sicherheit</t>
  </si>
  <si>
    <t>Spillbox</t>
  </si>
  <si>
    <t>Überziehschuhe</t>
  </si>
  <si>
    <t>Mundschutz</t>
  </si>
  <si>
    <t>Sonstiges</t>
  </si>
  <si>
    <t>II. Arbeitszeit</t>
  </si>
  <si>
    <t>Herstellung</t>
  </si>
  <si>
    <t>Vorbereitung</t>
  </si>
  <si>
    <t>Überprüfung der Plausibilität</t>
  </si>
  <si>
    <t>Dokumentation</t>
  </si>
  <si>
    <t>Bestellung</t>
  </si>
  <si>
    <t>Verpacken</t>
  </si>
  <si>
    <t>Transport</t>
  </si>
  <si>
    <t>Weiterbildung</t>
  </si>
  <si>
    <t>Unterweisung</t>
  </si>
  <si>
    <t>III. Laufende Kosten</t>
  </si>
  <si>
    <t>Validierung</t>
  </si>
  <si>
    <t>2xjährlich</t>
  </si>
  <si>
    <t>Entsorgung</t>
  </si>
  <si>
    <t>zytostatikahaltige Abfälle</t>
  </si>
  <si>
    <t>Raumkosten</t>
  </si>
  <si>
    <t>anteilig</t>
  </si>
  <si>
    <t>Transportkosten</t>
  </si>
  <si>
    <t>Schulungskosten</t>
  </si>
  <si>
    <t>Versicherung</t>
  </si>
  <si>
    <t>kalkulatorische Kosten</t>
  </si>
  <si>
    <t>Nitril (Unterziehhandschuhe)</t>
  </si>
  <si>
    <t>Summe 1:</t>
  </si>
  <si>
    <t>4-Augenprinzip (2 Pers.)</t>
  </si>
  <si>
    <t>Benzin</t>
  </si>
  <si>
    <t>Summe 3:</t>
  </si>
  <si>
    <t>Zahl der Herstellungen pro Monat:</t>
  </si>
  <si>
    <t>Gesamtkosten der Herstellungen pro Monat:</t>
  </si>
  <si>
    <t>Kosten pro Herstellung:</t>
  </si>
  <si>
    <t>I. Verbrauchsmaterialien Herstellung/Validierung:</t>
  </si>
  <si>
    <t>Verbrauchsmaterial</t>
  </si>
  <si>
    <t>Externe Kosten</t>
  </si>
  <si>
    <t>(Summe der Summen 1 bis 3)</t>
  </si>
  <si>
    <t>Folienschlauch</t>
  </si>
  <si>
    <t>Summenblatt</t>
  </si>
  <si>
    <t>zur Zeit produzierte Qualität:</t>
  </si>
  <si>
    <t>A in B</t>
  </si>
  <si>
    <t>A in C</t>
  </si>
  <si>
    <t>Sonstige</t>
  </si>
  <si>
    <t>(Reinraumklassen nach GMP)</t>
  </si>
  <si>
    <t>Sonstige Anmerkungen:</t>
  </si>
  <si>
    <t>Adresse der Apotheke:</t>
  </si>
  <si>
    <t>Ansprechpartner:</t>
  </si>
  <si>
    <t>Tel. Nr.</t>
  </si>
  <si>
    <t>e-mail:</t>
  </si>
  <si>
    <t>Stundensatz:</t>
  </si>
  <si>
    <t xml:space="preserve">Gesamtzeit: </t>
  </si>
  <si>
    <t>Summe 2:</t>
  </si>
  <si>
    <t>(Arbeitskosten)</t>
  </si>
  <si>
    <t>(Materialkosten)</t>
  </si>
  <si>
    <t xml:space="preserve">Ich versichere, die oben gemachten Angaben nach bestem Wissen und Gewissen </t>
  </si>
  <si>
    <t>und unter Verwendung der Vorgaben gemacht zu haben.</t>
  </si>
  <si>
    <t>Datum, Unterschrift, Apothekenstempel</t>
  </si>
  <si>
    <t>SealSafe/Practosafe</t>
  </si>
  <si>
    <t>Schutzkittel/Bereichskleidung</t>
  </si>
  <si>
    <t>Haarnetze</t>
  </si>
  <si>
    <t>Abklatsch-/Sedimentationsplatten</t>
  </si>
  <si>
    <t>Wartung Reinraum</t>
  </si>
  <si>
    <t>Wartung Klimaanlage</t>
  </si>
  <si>
    <t>Requalifizierung Reinraum</t>
  </si>
  <si>
    <t>jährlich</t>
  </si>
  <si>
    <t>Verschleißmaterial</t>
  </si>
  <si>
    <t>Ärmeltausch (Isolator)</t>
  </si>
  <si>
    <t>Filterwechsel etc.</t>
  </si>
  <si>
    <r>
      <t>Abschreibung der Anlage</t>
    </r>
    <r>
      <rPr>
        <vertAlign val="superscript"/>
        <sz val="10"/>
        <rFont val="Arial"/>
        <family val="2"/>
      </rPr>
      <t>1</t>
    </r>
  </si>
  <si>
    <r>
      <t>Risikozuschlag</t>
    </r>
    <r>
      <rPr>
        <vertAlign val="superscript"/>
        <sz val="10"/>
        <rFont val="Arial"/>
        <family val="2"/>
      </rPr>
      <t>2</t>
    </r>
  </si>
  <si>
    <t>Stromkosten</t>
  </si>
  <si>
    <t>Anmerkungen und Vorgaben: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</si>
  <si>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Abschreibungszeitraum: 5 Jahre; bitte immer Neuwert, nicht Buchwert in Ansatz bringen!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</si>
  <si>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</rPr>
      <t>Laut Wirtschaftsprüfern ist ein Zuschlag von 10% für das unternehmerische Risiko üblich. Wegen der</t>
    </r>
  </si>
  <si>
    <t>_relativen Zahlungssicherheit werden 2% des Nettoumsatzes GKV angesetzt.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</si>
  <si>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Laut Wirtschaftsprüfern ist ein Zuschlag von 10% als Unternehmerlohn üblich. Wegen der relativen</t>
    </r>
  </si>
  <si>
    <t>_Zahlungssicherheit werden 2% des Nettomonatsumsatzes GKV angesetzt.</t>
  </si>
  <si>
    <r>
      <t>Unternehmerlohn</t>
    </r>
    <r>
      <rPr>
        <vertAlign val="superscript"/>
        <sz val="10"/>
        <rFont val="Arial"/>
        <family val="2"/>
      </rPr>
      <t>3</t>
    </r>
  </si>
  <si>
    <t>Endkontrolle</t>
  </si>
  <si>
    <t>Reinigung</t>
  </si>
  <si>
    <t>A in D (Isolator)</t>
  </si>
  <si>
    <t>Fahrzeuge, anteilig</t>
  </si>
  <si>
    <t>Arbeitsmedizinische Untersuchungen</t>
  </si>
  <si>
    <t>jährlich, z.B. BAD Hallbergmoos</t>
  </si>
  <si>
    <t>Fahrer</t>
  </si>
  <si>
    <t>Retaxationsbearbeitung</t>
  </si>
  <si>
    <t>Rücksprachen mit Ärzten</t>
  </si>
  <si>
    <t>Umsatzbezogene Kammerbeiträge u.ä.</t>
  </si>
  <si>
    <t>häufiger</t>
  </si>
  <si>
    <t>1 x</t>
  </si>
  <si>
    <t>2 - 5 x</t>
  </si>
  <si>
    <t>5 - 10 x</t>
  </si>
  <si>
    <r>
      <t xml:space="preserve">Wie oft fahren Sie an einem durchschnittlichen Arbeitstag in </t>
    </r>
    <r>
      <rPr>
        <u/>
        <sz val="10"/>
        <rFont val="Arial"/>
        <family val="2"/>
      </rPr>
      <t>eine</t>
    </r>
    <r>
      <rPr>
        <sz val="10"/>
        <rFont val="Arial"/>
      </rPr>
      <t xml:space="preserve"> onkologische Praxis?</t>
    </r>
  </si>
  <si>
    <t>Rezeptabrechnung</t>
  </si>
  <si>
    <t>Spezial-EDV</t>
  </si>
  <si>
    <t>Telefonkosten</t>
  </si>
  <si>
    <t>Organisation Logistik</t>
  </si>
  <si>
    <t>pro 4 Wochen</t>
  </si>
  <si>
    <t>Zwischensumme:</t>
  </si>
  <si>
    <t>EK-Summen pro Jahr</t>
  </si>
  <si>
    <t>EK-Summen pro Jahr (in €)</t>
  </si>
  <si>
    <t>Zeit in Stunden (4 Wochen)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</si>
</sst>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0" fontId="0" fillId="0" borderId="2" xfId="0" applyFill="1" applyBorder="1"/>
    <xf numFmtId="0" fontId="2" fillId="0" borderId="0" xfId="0" applyFont="1" applyAlignment="1"/>
    <xf numFmtId="0" fontId="0" fillId="0" borderId="0" xfId="0" applyAlignment="1"/>
    <xf numFmtId="164" fontId="0" fillId="0" borderId="0" xfId="0" applyNumberFormat="1" applyBorder="1"/>
    <xf numFmtId="0" fontId="0" fillId="0" borderId="0" xfId="0" applyFill="1" applyBorder="1"/>
    <xf numFmtId="8" fontId="0" fillId="0" borderId="0" xfId="0" applyNumberFormat="1" applyFill="1" applyBorder="1"/>
    <xf numFmtId="0" fontId="0" fillId="0" borderId="3" xfId="0" applyBorder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4" fillId="0" borderId="1" xfId="0" applyFont="1" applyBorder="1"/>
    <xf numFmtId="0" fontId="4" fillId="0" borderId="0" xfId="0" applyFont="1"/>
    <xf numFmtId="0" fontId="0" fillId="0" borderId="0" xfId="0" applyAlignment="1">
      <alignment horizontal="distributed"/>
    </xf>
    <xf numFmtId="0" fontId="0" fillId="0" borderId="6" xfId="0" applyBorder="1"/>
    <xf numFmtId="0" fontId="0" fillId="2" borderId="0" xfId="0" applyFill="1"/>
    <xf numFmtId="0" fontId="2" fillId="2" borderId="0" xfId="0" applyFont="1" applyFill="1"/>
    <xf numFmtId="0" fontId="6" fillId="3" borderId="0" xfId="0" applyFont="1" applyFill="1"/>
    <xf numFmtId="0" fontId="0" fillId="3" borderId="0" xfId="0" applyFill="1"/>
    <xf numFmtId="0" fontId="4" fillId="0" borderId="0" xfId="0" applyFont="1" applyBorder="1"/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9"/>
  <sheetViews>
    <sheetView tabSelected="1" topLeftCell="A31" zoomScaleNormal="100" workbookViewId="0">
      <selection activeCell="D38" sqref="D38"/>
    </sheetView>
  </sheetViews>
  <sheetFormatPr baseColWidth="10" defaultRowHeight="12.75" x14ac:dyDescent="0.2"/>
  <cols>
    <col min="1" max="1" width="32.7109375" customWidth="1"/>
    <col min="2" max="2" width="45.85546875" customWidth="1"/>
    <col min="3" max="3" width="23.42578125" customWidth="1"/>
  </cols>
  <sheetData>
    <row r="1" spans="1:5" ht="15.75" x14ac:dyDescent="0.25">
      <c r="A1" s="27"/>
      <c r="B1" s="25"/>
      <c r="C1" s="25"/>
      <c r="D1" s="25"/>
      <c r="E1" s="25"/>
    </row>
    <row r="2" spans="1:5" x14ac:dyDescent="0.2">
      <c r="A2" s="28" t="s">
        <v>48</v>
      </c>
      <c r="B2" s="28"/>
      <c r="C2" s="28"/>
      <c r="D2" s="19"/>
    </row>
    <row r="3" spans="1:5" x14ac:dyDescent="0.2">
      <c r="A3" s="6"/>
      <c r="B3" s="6"/>
      <c r="C3" s="6"/>
    </row>
    <row r="4" spans="1:5" ht="20.100000000000001" customHeight="1" x14ac:dyDescent="0.2">
      <c r="A4" s="2"/>
      <c r="B4" s="2"/>
      <c r="C4" s="2" t="s">
        <v>115</v>
      </c>
    </row>
    <row r="5" spans="1:5" ht="20.100000000000001" customHeight="1" x14ac:dyDescent="0.2">
      <c r="A5" s="2" t="s">
        <v>0</v>
      </c>
      <c r="B5" s="2"/>
      <c r="C5" s="4"/>
    </row>
    <row r="6" spans="1:5" ht="20.100000000000001" customHeight="1" x14ac:dyDescent="0.2">
      <c r="A6" s="2" t="s">
        <v>1</v>
      </c>
      <c r="B6" s="2"/>
      <c r="C6" s="4"/>
    </row>
    <row r="7" spans="1:5" ht="20.100000000000001" customHeight="1" x14ac:dyDescent="0.2">
      <c r="A7" s="2" t="s">
        <v>2</v>
      </c>
      <c r="B7" s="2"/>
      <c r="C7" s="4"/>
    </row>
    <row r="8" spans="1:5" ht="20.100000000000001" customHeight="1" x14ac:dyDescent="0.2">
      <c r="A8" s="2" t="s">
        <v>3</v>
      </c>
      <c r="B8" s="2"/>
      <c r="C8" s="4"/>
    </row>
    <row r="9" spans="1:5" ht="20.100000000000001" customHeight="1" x14ac:dyDescent="0.2">
      <c r="A9" s="2" t="s">
        <v>4</v>
      </c>
      <c r="B9" s="2" t="s">
        <v>5</v>
      </c>
      <c r="C9" s="4"/>
    </row>
    <row r="10" spans="1:5" ht="20.100000000000001" customHeight="1" x14ac:dyDescent="0.2">
      <c r="A10" s="2"/>
      <c r="B10" s="2" t="s">
        <v>40</v>
      </c>
      <c r="C10" s="4"/>
    </row>
    <row r="11" spans="1:5" ht="20.100000000000001" customHeight="1" x14ac:dyDescent="0.2">
      <c r="A11" s="2"/>
      <c r="B11" s="2" t="s">
        <v>6</v>
      </c>
      <c r="C11" s="4"/>
    </row>
    <row r="12" spans="1:5" ht="20.100000000000001" customHeight="1" x14ac:dyDescent="0.2">
      <c r="A12" s="2" t="s">
        <v>7</v>
      </c>
      <c r="B12" s="2"/>
      <c r="C12" s="4"/>
    </row>
    <row r="13" spans="1:5" ht="20.100000000000001" customHeight="1" x14ac:dyDescent="0.2">
      <c r="A13" s="2" t="s">
        <v>8</v>
      </c>
      <c r="B13" s="2"/>
      <c r="C13" s="4"/>
    </row>
    <row r="14" spans="1:5" ht="20.100000000000001" customHeight="1" x14ac:dyDescent="0.2">
      <c r="A14" s="2" t="s">
        <v>9</v>
      </c>
      <c r="B14" s="2"/>
      <c r="C14" s="4"/>
    </row>
    <row r="15" spans="1:5" ht="20.100000000000001" customHeight="1" x14ac:dyDescent="0.2">
      <c r="A15" s="2" t="s">
        <v>72</v>
      </c>
      <c r="B15" s="2" t="s">
        <v>52</v>
      </c>
      <c r="C15" s="4"/>
    </row>
    <row r="16" spans="1:5" ht="20.100000000000001" customHeight="1" x14ac:dyDescent="0.2">
      <c r="A16" s="2" t="s">
        <v>73</v>
      </c>
      <c r="B16" s="2"/>
      <c r="C16" s="4"/>
    </row>
    <row r="17" spans="1:3" ht="20.100000000000001" customHeight="1" x14ac:dyDescent="0.2">
      <c r="A17" s="2" t="s">
        <v>16</v>
      </c>
      <c r="B17" s="2"/>
      <c r="C17" s="4"/>
    </row>
    <row r="18" spans="1:3" ht="20.100000000000001" customHeight="1" x14ac:dyDescent="0.2">
      <c r="A18" s="2" t="s">
        <v>17</v>
      </c>
      <c r="B18" s="2"/>
      <c r="C18" s="4"/>
    </row>
    <row r="19" spans="1:3" ht="20.100000000000001" customHeight="1" x14ac:dyDescent="0.2">
      <c r="A19" s="2" t="s">
        <v>74</v>
      </c>
      <c r="B19" s="2"/>
      <c r="C19" s="4"/>
    </row>
    <row r="20" spans="1:3" ht="20.100000000000001" customHeight="1" x14ac:dyDescent="0.2">
      <c r="A20" s="2" t="s">
        <v>10</v>
      </c>
      <c r="B20" s="2"/>
      <c r="C20" s="4"/>
    </row>
    <row r="21" spans="1:3" ht="20.100000000000001" customHeight="1" x14ac:dyDescent="0.2">
      <c r="A21" s="2" t="s">
        <v>11</v>
      </c>
      <c r="B21" s="2"/>
      <c r="C21" s="4"/>
    </row>
    <row r="22" spans="1:3" ht="20.100000000000001" customHeight="1" x14ac:dyDescent="0.2">
      <c r="A22" s="2" t="s">
        <v>12</v>
      </c>
      <c r="B22" s="2"/>
      <c r="C22" s="4"/>
    </row>
    <row r="23" spans="1:3" ht="20.100000000000001" customHeight="1" x14ac:dyDescent="0.2">
      <c r="A23" s="2" t="s">
        <v>13</v>
      </c>
      <c r="B23" s="2"/>
      <c r="C23" s="4"/>
    </row>
    <row r="24" spans="1:3" ht="20.100000000000001" customHeight="1" x14ac:dyDescent="0.2">
      <c r="A24" s="2" t="s">
        <v>14</v>
      </c>
      <c r="B24" s="2" t="s">
        <v>15</v>
      </c>
      <c r="C24" s="4"/>
    </row>
    <row r="25" spans="1:3" ht="20.100000000000001" customHeight="1" x14ac:dyDescent="0.2">
      <c r="A25" s="2" t="s">
        <v>30</v>
      </c>
      <c r="B25" s="2" t="s">
        <v>49</v>
      </c>
      <c r="C25" s="4"/>
    </row>
    <row r="26" spans="1:3" ht="20.100000000000001" customHeight="1" x14ac:dyDescent="0.2">
      <c r="A26" s="2"/>
      <c r="B26" s="2" t="s">
        <v>75</v>
      </c>
      <c r="C26" s="4"/>
    </row>
    <row r="27" spans="1:3" ht="20.100000000000001" customHeight="1" x14ac:dyDescent="0.2">
      <c r="A27" s="2"/>
      <c r="B27" s="2" t="s">
        <v>50</v>
      </c>
      <c r="C27" s="4"/>
    </row>
    <row r="28" spans="1:3" ht="20.100000000000001" customHeight="1" x14ac:dyDescent="0.2">
      <c r="A28" s="2" t="s">
        <v>18</v>
      </c>
      <c r="B28" s="2"/>
      <c r="C28" s="4"/>
    </row>
    <row r="29" spans="1:3" ht="20.100000000000001" customHeight="1" x14ac:dyDescent="0.2">
      <c r="A29" s="2"/>
      <c r="B29" s="2"/>
      <c r="C29" s="4"/>
    </row>
    <row r="30" spans="1:3" ht="20.100000000000001" customHeight="1" x14ac:dyDescent="0.2">
      <c r="A30" s="2"/>
      <c r="B30" s="2"/>
      <c r="C30" s="4"/>
    </row>
    <row r="31" spans="1:3" ht="20.100000000000001" customHeight="1" x14ac:dyDescent="0.2">
      <c r="A31" s="2"/>
      <c r="B31" s="2"/>
      <c r="C31" s="4"/>
    </row>
    <row r="32" spans="1:3" ht="20.100000000000001" customHeight="1" x14ac:dyDescent="0.2">
      <c r="A32" s="3"/>
      <c r="B32" s="3" t="s">
        <v>113</v>
      </c>
      <c r="C32" s="4">
        <f>SUM(C5:C31)</f>
        <v>0</v>
      </c>
    </row>
    <row r="33" spans="1:5" ht="20.100000000000001" customHeight="1" x14ac:dyDescent="0.2">
      <c r="B33" t="s">
        <v>41</v>
      </c>
      <c r="C33" s="4">
        <f>C32*(4/52)</f>
        <v>0</v>
      </c>
    </row>
    <row r="34" spans="1:5" x14ac:dyDescent="0.2">
      <c r="B34" t="s">
        <v>68</v>
      </c>
      <c r="C34" s="8"/>
    </row>
    <row r="36" spans="1:5" x14ac:dyDescent="0.2">
      <c r="A36" s="20" t="s">
        <v>19</v>
      </c>
      <c r="B36" s="19" t="s">
        <v>112</v>
      </c>
      <c r="C36" s="19"/>
      <c r="D36" s="19"/>
    </row>
    <row r="37" spans="1:5" x14ac:dyDescent="0.2">
      <c r="A37" s="1"/>
    </row>
    <row r="38" spans="1:5" ht="20.100000000000001" customHeight="1" x14ac:dyDescent="0.2">
      <c r="A38" s="2"/>
      <c r="B38" s="2"/>
      <c r="C38" s="2" t="s">
        <v>116</v>
      </c>
      <c r="D38" s="3"/>
      <c r="E38" s="3"/>
    </row>
    <row r="39" spans="1:5" ht="20.100000000000001" customHeight="1" x14ac:dyDescent="0.2">
      <c r="A39" s="2" t="s">
        <v>21</v>
      </c>
      <c r="B39" s="2" t="s">
        <v>22</v>
      </c>
      <c r="C39" s="2"/>
      <c r="D39" s="8"/>
      <c r="E39" s="8"/>
    </row>
    <row r="40" spans="1:5" ht="20.100000000000001" customHeight="1" x14ac:dyDescent="0.2">
      <c r="A40" s="2"/>
      <c r="B40" s="2" t="s">
        <v>23</v>
      </c>
      <c r="C40" s="2"/>
      <c r="D40" s="8"/>
      <c r="E40" s="8"/>
    </row>
    <row r="41" spans="1:5" ht="20.100000000000001" customHeight="1" x14ac:dyDescent="0.2">
      <c r="A41" s="2"/>
      <c r="B41" s="2" t="s">
        <v>24</v>
      </c>
      <c r="C41" s="2"/>
      <c r="D41" s="8"/>
      <c r="E41" s="8"/>
    </row>
    <row r="42" spans="1:5" ht="20.100000000000001" customHeight="1" x14ac:dyDescent="0.2">
      <c r="A42" s="2" t="s">
        <v>20</v>
      </c>
      <c r="B42" s="2" t="s">
        <v>42</v>
      </c>
      <c r="C42" s="2"/>
      <c r="D42" s="8"/>
      <c r="E42" s="8"/>
    </row>
    <row r="43" spans="1:5" ht="20.100000000000001" customHeight="1" x14ac:dyDescent="0.2">
      <c r="A43" s="2"/>
      <c r="B43" s="2" t="s">
        <v>93</v>
      </c>
      <c r="C43" s="2"/>
      <c r="D43" s="8"/>
      <c r="E43" s="8"/>
    </row>
    <row r="44" spans="1:5" ht="20.100000000000001" customHeight="1" x14ac:dyDescent="0.2">
      <c r="A44" s="2"/>
      <c r="B44" s="2" t="s">
        <v>25</v>
      </c>
      <c r="C44" s="2"/>
      <c r="D44" s="8"/>
      <c r="E44" s="8"/>
    </row>
    <row r="45" spans="1:5" ht="20.100000000000001" customHeight="1" x14ac:dyDescent="0.2">
      <c r="A45" s="2" t="s">
        <v>26</v>
      </c>
      <c r="B45" s="2"/>
      <c r="C45" s="2"/>
      <c r="D45" s="8"/>
      <c r="E45" s="8"/>
    </row>
    <row r="46" spans="1:5" ht="20.100000000000001" customHeight="1" x14ac:dyDescent="0.2">
      <c r="A46" s="2" t="s">
        <v>18</v>
      </c>
      <c r="B46" s="2" t="s">
        <v>27</v>
      </c>
      <c r="C46" s="2"/>
      <c r="D46" s="8"/>
      <c r="E46" s="8"/>
    </row>
    <row r="47" spans="1:5" ht="20.100000000000001" customHeight="1" x14ac:dyDescent="0.2">
      <c r="A47" s="2"/>
      <c r="B47" s="2" t="s">
        <v>28</v>
      </c>
      <c r="C47" s="2"/>
      <c r="D47" s="8"/>
      <c r="E47" s="8"/>
    </row>
    <row r="48" spans="1:5" ht="20.100000000000001" customHeight="1" x14ac:dyDescent="0.2">
      <c r="A48" s="2"/>
      <c r="B48" s="2" t="s">
        <v>94</v>
      </c>
      <c r="C48" s="2"/>
      <c r="D48" s="8"/>
      <c r="E48" s="8"/>
    </row>
    <row r="49" spans="1:5" ht="20.100000000000001" customHeight="1" x14ac:dyDescent="0.2">
      <c r="A49" s="2"/>
      <c r="B49" s="2" t="s">
        <v>30</v>
      </c>
      <c r="C49" s="2"/>
      <c r="D49" s="8"/>
      <c r="E49" s="8"/>
    </row>
    <row r="50" spans="1:5" ht="20.100000000000001" customHeight="1" x14ac:dyDescent="0.2">
      <c r="A50" s="2"/>
      <c r="B50" s="2" t="s">
        <v>100</v>
      </c>
      <c r="C50" s="2"/>
      <c r="D50" s="8"/>
      <c r="E50" s="8"/>
    </row>
    <row r="51" spans="1:5" ht="20.100000000000001" customHeight="1" x14ac:dyDescent="0.2">
      <c r="A51" s="2"/>
      <c r="B51" s="2" t="s">
        <v>108</v>
      </c>
      <c r="C51" s="2"/>
      <c r="D51" s="8"/>
      <c r="E51" s="8"/>
    </row>
    <row r="52" spans="1:5" ht="20.100000000000001" customHeight="1" x14ac:dyDescent="0.2">
      <c r="A52" s="2"/>
      <c r="B52" s="2" t="s">
        <v>101</v>
      </c>
      <c r="C52" s="2"/>
      <c r="D52" s="8"/>
      <c r="E52" s="8"/>
    </row>
    <row r="53" spans="1:5" ht="20.100000000000001" customHeight="1" x14ac:dyDescent="0.2">
      <c r="A53" s="2"/>
      <c r="B53" s="2" t="s">
        <v>111</v>
      </c>
      <c r="C53" s="2"/>
      <c r="D53" s="8"/>
      <c r="E53" s="8"/>
    </row>
    <row r="54" spans="1:5" ht="20.100000000000001" customHeight="1" x14ac:dyDescent="0.2">
      <c r="A54" s="2"/>
      <c r="B54" s="2"/>
      <c r="C54" s="2"/>
      <c r="D54" s="8"/>
      <c r="E54" s="8"/>
    </row>
    <row r="55" spans="1:5" ht="20.100000000000001" customHeight="1" x14ac:dyDescent="0.2">
      <c r="A55" s="2"/>
      <c r="B55" s="2"/>
      <c r="C55" s="2"/>
      <c r="D55" s="8"/>
      <c r="E55" s="8"/>
    </row>
    <row r="56" spans="1:5" ht="20.100000000000001" customHeight="1" x14ac:dyDescent="0.2">
      <c r="A56" s="2"/>
      <c r="B56" s="2"/>
      <c r="C56" s="2"/>
      <c r="D56" s="8"/>
      <c r="E56" s="8"/>
    </row>
    <row r="57" spans="1:5" ht="20.100000000000001" customHeight="1" x14ac:dyDescent="0.2">
      <c r="A57" s="3"/>
      <c r="B57" s="5" t="s">
        <v>65</v>
      </c>
      <c r="C57" s="11">
        <v>0</v>
      </c>
      <c r="D57" s="8"/>
      <c r="E57" s="8"/>
    </row>
    <row r="58" spans="1:5" x14ac:dyDescent="0.2">
      <c r="A58" s="3"/>
      <c r="B58" s="9"/>
      <c r="C58" s="3"/>
      <c r="D58" s="8"/>
      <c r="E58" s="8"/>
    </row>
    <row r="59" spans="1:5" x14ac:dyDescent="0.2">
      <c r="A59" s="3" t="s">
        <v>64</v>
      </c>
      <c r="B59" s="10">
        <v>60</v>
      </c>
      <c r="C59" s="3"/>
      <c r="D59" s="8"/>
      <c r="E59" s="8"/>
    </row>
    <row r="60" spans="1:5" x14ac:dyDescent="0.2">
      <c r="A60" s="3"/>
      <c r="B60" s="9"/>
      <c r="C60" s="3"/>
      <c r="D60" s="8"/>
      <c r="E60" s="8"/>
    </row>
    <row r="61" spans="1:5" x14ac:dyDescent="0.2">
      <c r="A61" s="3" t="s">
        <v>66</v>
      </c>
      <c r="B61" s="12">
        <f>PRODUCT(B59,C57)</f>
        <v>0</v>
      </c>
      <c r="C61" s="3"/>
      <c r="D61" s="8"/>
      <c r="E61" s="8"/>
    </row>
    <row r="62" spans="1:5" x14ac:dyDescent="0.2">
      <c r="A62" s="3" t="s">
        <v>67</v>
      </c>
      <c r="B62" s="9"/>
      <c r="C62" s="3"/>
      <c r="D62" s="8"/>
      <c r="E62" s="8"/>
    </row>
    <row r="63" spans="1:5" x14ac:dyDescent="0.2">
      <c r="A63" s="3"/>
      <c r="B63" s="9"/>
      <c r="C63" s="3"/>
      <c r="D63" s="8"/>
      <c r="E63" s="8"/>
    </row>
    <row r="64" spans="1:5" x14ac:dyDescent="0.2">
      <c r="A64" s="3"/>
      <c r="B64" s="9"/>
      <c r="C64" s="3"/>
      <c r="D64" s="8"/>
      <c r="E64" s="8"/>
    </row>
    <row r="65" spans="1:5" x14ac:dyDescent="0.2">
      <c r="A65" s="3"/>
      <c r="B65" s="3"/>
      <c r="C65" s="3"/>
      <c r="D65" s="3"/>
      <c r="E65" s="3"/>
    </row>
    <row r="66" spans="1:5" x14ac:dyDescent="0.2">
      <c r="A66" s="20" t="s">
        <v>29</v>
      </c>
      <c r="B66" s="19"/>
      <c r="C66" s="19"/>
      <c r="D66" s="19"/>
    </row>
    <row r="67" spans="1:5" x14ac:dyDescent="0.2">
      <c r="A67" s="1"/>
    </row>
    <row r="68" spans="1:5" ht="20.100000000000001" customHeight="1" x14ac:dyDescent="0.2">
      <c r="A68" s="2"/>
      <c r="B68" s="2"/>
      <c r="C68" s="2" t="s">
        <v>114</v>
      </c>
      <c r="D68" s="3"/>
    </row>
    <row r="69" spans="1:5" ht="20.100000000000001" customHeight="1" x14ac:dyDescent="0.2">
      <c r="A69" s="2" t="s">
        <v>77</v>
      </c>
      <c r="B69" s="2" t="s">
        <v>31</v>
      </c>
      <c r="C69" s="4"/>
      <c r="D69" s="8"/>
    </row>
    <row r="70" spans="1:5" ht="20.100000000000001" customHeight="1" x14ac:dyDescent="0.2">
      <c r="A70" s="2" t="s">
        <v>76</v>
      </c>
      <c r="B70" s="2" t="s">
        <v>79</v>
      </c>
      <c r="C70" s="4"/>
      <c r="D70" s="8"/>
    </row>
    <row r="71" spans="1:5" ht="20.100000000000001" customHeight="1" x14ac:dyDescent="0.2">
      <c r="A71" s="2" t="s">
        <v>78</v>
      </c>
      <c r="B71" s="2" t="s">
        <v>79</v>
      </c>
      <c r="C71" s="4"/>
      <c r="D71" s="8"/>
    </row>
    <row r="72" spans="1:5" ht="20.100000000000001" customHeight="1" x14ac:dyDescent="0.2">
      <c r="A72" s="2" t="s">
        <v>32</v>
      </c>
      <c r="B72" s="2" t="s">
        <v>33</v>
      </c>
      <c r="C72" s="4"/>
      <c r="D72" s="8"/>
    </row>
    <row r="73" spans="1:5" ht="20.100000000000001" customHeight="1" x14ac:dyDescent="0.2">
      <c r="A73" s="2" t="s">
        <v>80</v>
      </c>
      <c r="B73" s="2" t="s">
        <v>81</v>
      </c>
      <c r="C73" s="4"/>
      <c r="D73" s="8"/>
    </row>
    <row r="74" spans="1:5" ht="20.100000000000001" customHeight="1" x14ac:dyDescent="0.2">
      <c r="A74" s="2"/>
      <c r="B74" s="2" t="s">
        <v>82</v>
      </c>
      <c r="C74" s="4"/>
      <c r="D74" s="8"/>
    </row>
    <row r="75" spans="1:5" ht="20.100000000000001" customHeight="1" x14ac:dyDescent="0.2">
      <c r="A75" s="2" t="s">
        <v>97</v>
      </c>
      <c r="B75" s="2" t="s">
        <v>98</v>
      </c>
      <c r="C75" s="4"/>
      <c r="D75" s="8"/>
    </row>
    <row r="76" spans="1:5" ht="20.100000000000001" customHeight="1" x14ac:dyDescent="0.2">
      <c r="A76" s="2" t="s">
        <v>34</v>
      </c>
      <c r="B76" s="2" t="s">
        <v>35</v>
      </c>
      <c r="C76" s="4"/>
      <c r="D76" s="8"/>
    </row>
    <row r="77" spans="1:5" ht="20.100000000000001" customHeight="1" x14ac:dyDescent="0.2">
      <c r="A77" s="2" t="s">
        <v>109</v>
      </c>
      <c r="B77" s="2"/>
      <c r="C77" s="4"/>
      <c r="D77" s="8"/>
    </row>
    <row r="78" spans="1:5" ht="20.100000000000001" customHeight="1" x14ac:dyDescent="0.2">
      <c r="A78" s="2" t="s">
        <v>110</v>
      </c>
      <c r="B78" s="2" t="s">
        <v>35</v>
      </c>
      <c r="C78" s="4"/>
      <c r="D78" s="8"/>
    </row>
    <row r="79" spans="1:5" ht="20.100000000000001" customHeight="1" x14ac:dyDescent="0.2">
      <c r="A79" s="2" t="s">
        <v>36</v>
      </c>
      <c r="B79" s="2" t="s">
        <v>96</v>
      </c>
      <c r="C79" s="4"/>
      <c r="D79" s="8"/>
    </row>
    <row r="80" spans="1:5" ht="20.100000000000001" customHeight="1" x14ac:dyDescent="0.2">
      <c r="A80" s="2"/>
      <c r="B80" s="2" t="s">
        <v>43</v>
      </c>
      <c r="C80" s="4"/>
      <c r="D80" s="8"/>
    </row>
    <row r="81" spans="1:4" ht="20.100000000000001" customHeight="1" x14ac:dyDescent="0.2">
      <c r="A81" s="2"/>
      <c r="B81" s="2" t="s">
        <v>99</v>
      </c>
      <c r="C81" s="4"/>
      <c r="D81" s="8"/>
    </row>
    <row r="82" spans="1:4" ht="20.100000000000001" customHeight="1" x14ac:dyDescent="0.2">
      <c r="A82" s="2" t="s">
        <v>37</v>
      </c>
      <c r="B82" s="2"/>
      <c r="C82" s="4"/>
      <c r="D82" s="8"/>
    </row>
    <row r="83" spans="1:4" ht="20.100000000000001" customHeight="1" x14ac:dyDescent="0.2">
      <c r="A83" s="2" t="s">
        <v>38</v>
      </c>
      <c r="B83" s="2" t="s">
        <v>35</v>
      </c>
      <c r="C83" s="4"/>
      <c r="D83" s="8"/>
    </row>
    <row r="84" spans="1:4" ht="20.100000000000001" customHeight="1" x14ac:dyDescent="0.2">
      <c r="A84" s="15" t="s">
        <v>85</v>
      </c>
      <c r="B84" s="2"/>
      <c r="C84" s="4"/>
      <c r="D84" s="8"/>
    </row>
    <row r="85" spans="1:4" ht="20.100000000000001" customHeight="1" x14ac:dyDescent="0.2">
      <c r="A85" s="2" t="s">
        <v>39</v>
      </c>
      <c r="B85" s="15" t="s">
        <v>83</v>
      </c>
      <c r="C85" s="4"/>
      <c r="D85" s="8"/>
    </row>
    <row r="86" spans="1:4" ht="20.100000000000001" customHeight="1" x14ac:dyDescent="0.2">
      <c r="A86" s="2"/>
      <c r="B86" s="15" t="s">
        <v>84</v>
      </c>
      <c r="C86" s="4"/>
      <c r="D86" s="8"/>
    </row>
    <row r="87" spans="1:4" ht="20.100000000000001" customHeight="1" x14ac:dyDescent="0.2">
      <c r="A87" s="2"/>
      <c r="B87" s="15" t="s">
        <v>92</v>
      </c>
      <c r="C87" s="4"/>
      <c r="D87" s="8"/>
    </row>
    <row r="88" spans="1:4" ht="20.100000000000001" customHeight="1" x14ac:dyDescent="0.2">
      <c r="A88" s="15" t="s">
        <v>18</v>
      </c>
      <c r="B88" s="15" t="s">
        <v>102</v>
      </c>
      <c r="C88" s="4"/>
      <c r="D88" s="8"/>
    </row>
    <row r="89" spans="1:4" ht="20.100000000000001" customHeight="1" x14ac:dyDescent="0.2">
      <c r="A89" s="15"/>
      <c r="B89" s="15"/>
      <c r="C89" s="4"/>
      <c r="D89" s="8"/>
    </row>
    <row r="90" spans="1:4" ht="20.100000000000001" customHeight="1" x14ac:dyDescent="0.2">
      <c r="A90" s="15"/>
      <c r="B90" s="15"/>
      <c r="C90" s="4"/>
      <c r="D90" s="8"/>
    </row>
    <row r="91" spans="1:4" ht="20.100000000000001" customHeight="1" x14ac:dyDescent="0.2">
      <c r="A91" s="2"/>
      <c r="B91" s="15"/>
      <c r="C91" s="4"/>
      <c r="D91" s="8"/>
    </row>
    <row r="92" spans="1:4" ht="20.100000000000001" customHeight="1" x14ac:dyDescent="0.2">
      <c r="A92" s="3"/>
      <c r="B92" s="23" t="s">
        <v>113</v>
      </c>
      <c r="C92" s="4">
        <f>SUM(C69:C91)</f>
        <v>0</v>
      </c>
      <c r="D92" s="8"/>
    </row>
    <row r="93" spans="1:4" ht="20.100000000000001" customHeight="1" x14ac:dyDescent="0.2">
      <c r="B93" t="s">
        <v>44</v>
      </c>
      <c r="C93" s="4">
        <f>C92*(4/52)</f>
        <v>0</v>
      </c>
      <c r="D93" s="8"/>
    </row>
    <row r="97" spans="1:4" ht="20.100000000000001" customHeight="1" x14ac:dyDescent="0.2">
      <c r="A97" s="25" t="s">
        <v>45</v>
      </c>
      <c r="B97" s="25"/>
      <c r="C97" s="2"/>
    </row>
    <row r="98" spans="1:4" ht="20.100000000000001" customHeight="1" x14ac:dyDescent="0.2">
      <c r="A98" s="7"/>
      <c r="B98" s="7"/>
    </row>
    <row r="99" spans="1:4" ht="20.100000000000001" customHeight="1" x14ac:dyDescent="0.2">
      <c r="A99" s="25" t="s">
        <v>46</v>
      </c>
      <c r="B99" s="25"/>
      <c r="C99" s="4">
        <f>C33+C93+B61</f>
        <v>0</v>
      </c>
    </row>
    <row r="100" spans="1:4" x14ac:dyDescent="0.2">
      <c r="A100" t="s">
        <v>51</v>
      </c>
    </row>
    <row r="103" spans="1:4" x14ac:dyDescent="0.2">
      <c r="A103" s="1" t="s">
        <v>86</v>
      </c>
    </row>
    <row r="104" spans="1:4" ht="14.25" x14ac:dyDescent="0.2">
      <c r="A104" s="24" t="s">
        <v>87</v>
      </c>
      <c r="B104" s="25"/>
      <c r="C104" s="25"/>
      <c r="D104" s="25"/>
    </row>
    <row r="105" spans="1:4" ht="14.25" x14ac:dyDescent="0.2">
      <c r="A105" s="24" t="s">
        <v>88</v>
      </c>
      <c r="B105" s="25"/>
      <c r="C105" s="25"/>
      <c r="D105" s="25"/>
    </row>
    <row r="106" spans="1:4" x14ac:dyDescent="0.2">
      <c r="A106" s="24" t="s">
        <v>89</v>
      </c>
      <c r="B106" s="25"/>
      <c r="C106" s="25"/>
      <c r="D106" s="25"/>
    </row>
    <row r="107" spans="1:4" ht="14.25" x14ac:dyDescent="0.2">
      <c r="A107" s="16" t="s">
        <v>90</v>
      </c>
    </row>
    <row r="108" spans="1:4" x14ac:dyDescent="0.2">
      <c r="A108" s="24" t="s">
        <v>91</v>
      </c>
      <c r="B108" s="25"/>
      <c r="C108" s="25"/>
      <c r="D108" s="25"/>
    </row>
    <row r="109" spans="1:4" s="17" customFormat="1" x14ac:dyDescent="0.2"/>
    <row r="110" spans="1:4" s="17" customFormat="1" ht="7.5" customHeight="1" x14ac:dyDescent="0.2"/>
    <row r="111" spans="1:4" ht="39" customHeight="1" x14ac:dyDescent="0.35">
      <c r="A111" s="21" t="s">
        <v>53</v>
      </c>
      <c r="B111" s="22"/>
      <c r="C111" s="22"/>
      <c r="D111" s="22"/>
    </row>
    <row r="114" spans="1:4" ht="20.100000000000001" customHeight="1" x14ac:dyDescent="0.2">
      <c r="A114" s="26" t="s">
        <v>47</v>
      </c>
      <c r="B114" s="26"/>
      <c r="C114" s="4" t="e">
        <f>C99/C97</f>
        <v>#DIV/0!</v>
      </c>
    </row>
    <row r="115" spans="1:4" ht="20.100000000000001" customHeight="1" x14ac:dyDescent="0.2"/>
    <row r="116" spans="1:4" ht="20.100000000000001" customHeight="1" x14ac:dyDescent="0.2"/>
    <row r="117" spans="1:4" ht="20.100000000000001" customHeight="1" x14ac:dyDescent="0.2">
      <c r="A117" t="s">
        <v>54</v>
      </c>
      <c r="C117" s="2" t="s">
        <v>55</v>
      </c>
      <c r="D117" s="2"/>
    </row>
    <row r="118" spans="1:4" ht="20.100000000000001" customHeight="1" x14ac:dyDescent="0.2">
      <c r="A118" t="s">
        <v>58</v>
      </c>
      <c r="C118" s="2" t="s">
        <v>56</v>
      </c>
      <c r="D118" s="2"/>
    </row>
    <row r="119" spans="1:4" ht="20.100000000000001" customHeight="1" x14ac:dyDescent="0.2">
      <c r="C119" s="2" t="s">
        <v>95</v>
      </c>
      <c r="D119" s="2"/>
    </row>
    <row r="120" spans="1:4" ht="20.100000000000001" customHeight="1" x14ac:dyDescent="0.2">
      <c r="C120" s="2" t="s">
        <v>57</v>
      </c>
      <c r="D120" s="2"/>
    </row>
    <row r="121" spans="1:4" ht="20.100000000000001" customHeight="1" x14ac:dyDescent="0.2"/>
    <row r="122" spans="1:4" ht="20.100000000000001" customHeight="1" x14ac:dyDescent="0.2"/>
    <row r="123" spans="1:4" ht="20.100000000000001" customHeight="1" x14ac:dyDescent="0.2">
      <c r="A123" s="16" t="s">
        <v>107</v>
      </c>
      <c r="C123" s="2" t="s">
        <v>104</v>
      </c>
      <c r="D123" s="2"/>
    </row>
    <row r="124" spans="1:4" ht="20.100000000000001" customHeight="1" x14ac:dyDescent="0.2">
      <c r="C124" s="2" t="s">
        <v>105</v>
      </c>
      <c r="D124" s="2"/>
    </row>
    <row r="125" spans="1:4" ht="20.100000000000001" customHeight="1" x14ac:dyDescent="0.2">
      <c r="C125" s="2" t="s">
        <v>106</v>
      </c>
      <c r="D125" s="11"/>
    </row>
    <row r="126" spans="1:4" ht="20.100000000000001" customHeight="1" x14ac:dyDescent="0.2">
      <c r="C126" s="2" t="s">
        <v>103</v>
      </c>
      <c r="D126" s="2"/>
    </row>
    <row r="127" spans="1:4" ht="20.100000000000001" customHeight="1" x14ac:dyDescent="0.2"/>
    <row r="128" spans="1:4" ht="30" customHeight="1" x14ac:dyDescent="0.2">
      <c r="A128" t="s">
        <v>59</v>
      </c>
      <c r="B128" s="13"/>
      <c r="C128" s="13"/>
      <c r="D128" s="13"/>
    </row>
    <row r="129" spans="1:4" ht="30" customHeight="1" x14ac:dyDescent="0.2">
      <c r="B129" s="14"/>
      <c r="C129" s="13"/>
      <c r="D129" s="14"/>
    </row>
    <row r="130" spans="1:4" ht="30" customHeight="1" x14ac:dyDescent="0.2">
      <c r="B130" s="14"/>
      <c r="C130" s="14"/>
      <c r="D130" s="14"/>
    </row>
    <row r="131" spans="1:4" ht="30" customHeight="1" x14ac:dyDescent="0.2">
      <c r="B131" s="14"/>
      <c r="C131" s="14"/>
      <c r="D131" s="14"/>
    </row>
    <row r="132" spans="1:4" ht="20.100000000000001" customHeight="1" x14ac:dyDescent="0.2">
      <c r="C132" s="18"/>
    </row>
    <row r="133" spans="1:4" ht="20.100000000000001" customHeight="1" x14ac:dyDescent="0.2">
      <c r="C133" s="3"/>
    </row>
    <row r="134" spans="1:4" ht="30" customHeight="1" x14ac:dyDescent="0.2">
      <c r="A134" t="s">
        <v>60</v>
      </c>
      <c r="B134" s="13"/>
      <c r="C134" s="13"/>
      <c r="D134" s="13"/>
    </row>
    <row r="135" spans="1:4" ht="30" customHeight="1" x14ac:dyDescent="0.2">
      <c r="A135" t="s">
        <v>61</v>
      </c>
      <c r="B135" s="14"/>
      <c r="C135" s="13"/>
      <c r="D135" s="14"/>
    </row>
    <row r="136" spans="1:4" ht="30" customHeight="1" x14ac:dyDescent="0.2">
      <c r="A136" t="s">
        <v>62</v>
      </c>
      <c r="B136" s="14"/>
      <c r="C136" s="14"/>
      <c r="D136" s="14"/>
    </row>
    <row r="137" spans="1:4" ht="30" customHeight="1" x14ac:dyDescent="0.2">
      <c r="A137" t="s">
        <v>63</v>
      </c>
      <c r="B137" s="14"/>
      <c r="C137" s="14"/>
      <c r="D137" s="14"/>
    </row>
    <row r="138" spans="1:4" x14ac:dyDescent="0.2">
      <c r="C138" s="18"/>
    </row>
    <row r="139" spans="1:4" x14ac:dyDescent="0.2">
      <c r="C139" s="3"/>
    </row>
    <row r="140" spans="1:4" x14ac:dyDescent="0.2">
      <c r="C140" s="3"/>
    </row>
    <row r="141" spans="1:4" x14ac:dyDescent="0.2">
      <c r="C141" s="3"/>
    </row>
    <row r="142" spans="1:4" ht="20.100000000000001" customHeight="1" x14ac:dyDescent="0.2">
      <c r="A142" s="1" t="s">
        <v>69</v>
      </c>
      <c r="B142" s="1"/>
      <c r="D142" s="1"/>
    </row>
    <row r="143" spans="1:4" ht="20.100000000000001" customHeight="1" x14ac:dyDescent="0.2">
      <c r="A143" s="1" t="s">
        <v>70</v>
      </c>
      <c r="B143" s="1"/>
      <c r="C143" s="1"/>
      <c r="D143" s="1"/>
    </row>
    <row r="144" spans="1:4" x14ac:dyDescent="0.2">
      <c r="C144" s="1"/>
    </row>
    <row r="148" spans="1:2" x14ac:dyDescent="0.2">
      <c r="A148" s="13"/>
      <c r="B148" s="13"/>
    </row>
    <row r="149" spans="1:2" x14ac:dyDescent="0.2">
      <c r="A149" t="s">
        <v>71</v>
      </c>
    </row>
  </sheetData>
  <mergeCells count="9">
    <mergeCell ref="A108:D108"/>
    <mergeCell ref="A114:B114"/>
    <mergeCell ref="A1:E1"/>
    <mergeCell ref="A2:C2"/>
    <mergeCell ref="A97:B97"/>
    <mergeCell ref="A99:B99"/>
    <mergeCell ref="A104:D104"/>
    <mergeCell ref="A105:D105"/>
    <mergeCell ref="A106:D106"/>
  </mergeCells>
  <phoneticPr fontId="0" type="noConversion"/>
  <printOptions horizontalCentered="1"/>
  <pageMargins left="0.25" right="0.25" top="0.75" bottom="0.75" header="0.3" footer="0.3"/>
  <pageSetup paperSize="9" scale="89" fitToHeight="0" orientation="portrait" r:id="rId1"/>
  <headerFooter alignWithMargins="0">
    <oddHeader>&amp;F</oddHeader>
    <oddFooter>Seite &amp;P von &amp;N</oddFooter>
  </headerFooter>
  <rowBreaks count="3" manualBreakCount="3">
    <brk id="34" max="16383" man="1"/>
    <brk id="64" max="1638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Buero</cp:lastModifiedBy>
  <cp:lastPrinted>2018-04-01T08:34:47Z</cp:lastPrinted>
  <dcterms:created xsi:type="dcterms:W3CDTF">1996-10-17T05:27:31Z</dcterms:created>
  <dcterms:modified xsi:type="dcterms:W3CDTF">2018-04-16T14:51:22Z</dcterms:modified>
</cp:coreProperties>
</file>